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2-1\Desktop\ПИТАНИЕ\"/>
    </mc:Choice>
  </mc:AlternateContent>
  <bookViews>
    <workbookView xWindow="0" yWindow="0" windowWidth="16170" windowHeight="60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B195" i="1" l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G119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F119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G62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H196" i="1"/>
  <c r="L24" i="1"/>
  <c r="G43" i="1"/>
  <c r="I62" i="1"/>
  <c r="L81" i="1"/>
  <c r="G100" i="1"/>
  <c r="I119" i="1"/>
  <c r="L138" i="1"/>
  <c r="G157" i="1"/>
  <c r="I176" i="1"/>
  <c r="L195" i="1"/>
  <c r="J196" i="1"/>
  <c r="L196" i="1" l="1"/>
  <c r="G196" i="1"/>
  <c r="I196" i="1"/>
</calcChain>
</file>

<file path=xl/sharedStrings.xml><?xml version="1.0" encoding="utf-8"?>
<sst xmlns="http://schemas.openxmlformats.org/spreadsheetml/2006/main" count="244" uniqueCount="71">
  <si>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</si>
  <si>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</si>
  <si>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</si>
  <si>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</si>
  <si>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</si>
  <si>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</si>
  <si>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</si>
  <si>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</si>
  <si>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</si>
  <si>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</si>
  <si>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</si>
  <si>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</si>
  <si>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</si>
  <si>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</si>
  <si>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</si>
  <si>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</si>
  <si>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</si>
  <si>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</si>
  <si>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</si>
  <si>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</si>
  <si>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</si>
  <si>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</si>
  <si>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</si>
  <si>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</si>
  <si>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</si>
  <si>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</si>
  <si>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</si>
  <si>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</si>
  <si>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</si>
  <si>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</si>
  <si>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</si>
  <si>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</si>
  <si>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</si>
  <si>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</si>
  <si>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</si>
  <si>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</si>
  <si>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</si>
  <si>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</si>
  <si>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</si>
  <si>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</t>
  </si>
  <si>
    <t>Сосиска отварная</t>
  </si>
  <si>
    <t>чай с сахаром</t>
  </si>
  <si>
    <t>хлеб пшеничный</t>
  </si>
  <si>
    <t>фрукты свежие (яблоко)</t>
  </si>
  <si>
    <t>салат из всеклы с зеленым горошком</t>
  </si>
  <si>
    <t>хлеб ржано-пшеничный</t>
  </si>
  <si>
    <t>200/20</t>
  </si>
  <si>
    <t>салат из свежих огурцов</t>
  </si>
  <si>
    <t>фрукт свежий (апельсин)</t>
  </si>
  <si>
    <t>пирожок с капустой</t>
  </si>
  <si>
    <t>каша молочная рисовая с маслом</t>
  </si>
  <si>
    <t>оладьи с повидлом</t>
  </si>
  <si>
    <t>кофейный напиток с молоком</t>
  </si>
  <si>
    <t>фрукт свежий (груша)</t>
  </si>
  <si>
    <t>голубцы ленивые</t>
  </si>
  <si>
    <t>салат из свеклы</t>
  </si>
  <si>
    <t>компот из свежих яблок</t>
  </si>
  <si>
    <t>фрукт свежий (мандарин)</t>
  </si>
  <si>
    <t>каша манная молочная</t>
  </si>
  <si>
    <t>бутерброд с маслом с сыром</t>
  </si>
  <si>
    <t>ватрушка с повидлом</t>
  </si>
  <si>
    <t>фрукт свежий (яблоко)</t>
  </si>
  <si>
    <t>Суп молочный с рисовой крупой</t>
  </si>
  <si>
    <t>бутерброд с маслом</t>
  </si>
  <si>
    <t>фрукт свежий (банан)</t>
  </si>
  <si>
    <t>каша молочная манная</t>
  </si>
  <si>
    <t>сыр (порциями)</t>
  </si>
  <si>
    <t>рис отварной</t>
  </si>
  <si>
    <t>сосиска отварная</t>
  </si>
  <si>
    <t>рагу из овощей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</si>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</sst>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2" borderId="4" xfId="0" applyFont="1" applyFill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56"/>
      <c r="D1" s="57"/>
      <c r="E1" s="58"/>
      <c r="F1" s="3" t="s">
        <v>1</v>
      </c>
      <c r="G1" s="2" t="s">
        <v>2</v>
      </c>
      <c r="H1" s="59"/>
      <c r="I1" s="57"/>
      <c r="J1" s="57"/>
      <c r="K1" s="58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9"/>
      <c r="I2" s="57"/>
      <c r="J2" s="57"/>
      <c r="K2" s="58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150</v>
      </c>
      <c r="G6" s="20">
        <v>5.52</v>
      </c>
      <c r="H6" s="20">
        <v>4.5199999999999996</v>
      </c>
      <c r="I6" s="20">
        <v>26.45</v>
      </c>
      <c r="J6" s="20">
        <v>168.45</v>
      </c>
      <c r="K6" s="21">
        <v>688</v>
      </c>
      <c r="L6" s="20"/>
    </row>
    <row r="7" spans="1:12" ht="12.75" customHeight="1" x14ac:dyDescent="0.25">
      <c r="A7" s="22"/>
      <c r="B7" s="23"/>
      <c r="C7" s="24"/>
      <c r="D7" s="25"/>
      <c r="E7" s="26" t="s">
        <v>40</v>
      </c>
      <c r="F7" s="27">
        <v>80</v>
      </c>
      <c r="G7" s="27">
        <v>8.32</v>
      </c>
      <c r="H7" s="27">
        <v>16</v>
      </c>
      <c r="I7" s="27">
        <v>16.96</v>
      </c>
      <c r="J7" s="27">
        <v>179.2</v>
      </c>
      <c r="K7" s="28">
        <v>536</v>
      </c>
      <c r="L7" s="27"/>
    </row>
    <row r="8" spans="1:12" ht="12.75" customHeight="1" x14ac:dyDescent="0.25">
      <c r="A8" s="22"/>
      <c r="B8" s="23"/>
      <c r="C8" s="24"/>
      <c r="D8" s="29" t="s">
        <v>25</v>
      </c>
      <c r="E8" s="26" t="s">
        <v>41</v>
      </c>
      <c r="F8" s="27">
        <v>200</v>
      </c>
      <c r="G8" s="27">
        <v>0</v>
      </c>
      <c r="H8" s="27">
        <v>0</v>
      </c>
      <c r="I8" s="27">
        <v>18.899999999999999</v>
      </c>
      <c r="J8" s="27">
        <v>78</v>
      </c>
      <c r="K8" s="28">
        <v>685</v>
      </c>
      <c r="L8" s="27"/>
    </row>
    <row r="9" spans="1:12" ht="12.75" customHeight="1" x14ac:dyDescent="0.25">
      <c r="A9" s="22"/>
      <c r="B9" s="23"/>
      <c r="C9" s="24"/>
      <c r="D9" s="29" t="s">
        <v>26</v>
      </c>
      <c r="E9" s="26" t="s">
        <v>42</v>
      </c>
      <c r="F9" s="27">
        <v>70</v>
      </c>
      <c r="G9" s="27">
        <v>4.26</v>
      </c>
      <c r="H9" s="27">
        <v>1.49</v>
      </c>
      <c r="I9" s="27">
        <v>29.3</v>
      </c>
      <c r="J9" s="27">
        <v>150.1</v>
      </c>
      <c r="K9" s="28">
        <v>147</v>
      </c>
      <c r="L9" s="27"/>
    </row>
    <row r="10" spans="1:12" ht="12.75" customHeight="1" x14ac:dyDescent="0.25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ht="12.75" customHeight="1" x14ac:dyDescent="0.25">
      <c r="A11" s="22"/>
      <c r="B11" s="23"/>
      <c r="C11" s="24"/>
      <c r="D11" s="25"/>
      <c r="E11" s="26" t="s">
        <v>44</v>
      </c>
      <c r="F11" s="27">
        <v>60</v>
      </c>
      <c r="G11" s="27">
        <v>1</v>
      </c>
      <c r="H11" s="27">
        <v>2.5099999999999998</v>
      </c>
      <c r="I11" s="27">
        <v>4.91</v>
      </c>
      <c r="J11" s="27">
        <v>46.26</v>
      </c>
      <c r="K11" s="28">
        <v>34</v>
      </c>
      <c r="L11" s="27"/>
    </row>
    <row r="12" spans="1:12" ht="12.75" customHeight="1" x14ac:dyDescent="0.25">
      <c r="A12" s="22"/>
      <c r="B12" s="23"/>
      <c r="C12" s="24"/>
      <c r="D12" s="25"/>
      <c r="E12" s="26" t="s">
        <v>45</v>
      </c>
      <c r="F12" s="27">
        <v>60</v>
      </c>
      <c r="G12" s="27">
        <v>6.25</v>
      </c>
      <c r="H12" s="27">
        <v>0.66</v>
      </c>
      <c r="I12" s="27">
        <v>27.84</v>
      </c>
      <c r="J12" s="27">
        <v>128.65</v>
      </c>
      <c r="K12" s="28">
        <v>148</v>
      </c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720</v>
      </c>
      <c r="G13" s="35">
        <f t="shared" si="0"/>
        <v>25.75</v>
      </c>
      <c r="H13" s="35">
        <f t="shared" si="0"/>
        <v>25.579999999999995</v>
      </c>
      <c r="I13" s="35">
        <f t="shared" si="0"/>
        <v>134.16</v>
      </c>
      <c r="J13" s="35">
        <f t="shared" si="0"/>
        <v>797.66</v>
      </c>
      <c r="K13" s="36"/>
      <c r="L13" s="35">
        <v>160.38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x14ac:dyDescent="0.25">
      <c r="A24" s="40">
        <f t="shared" ref="A24:B24" si="3">A6</f>
        <v>1</v>
      </c>
      <c r="B24" s="41">
        <f t="shared" si="3"/>
        <v>1</v>
      </c>
      <c r="C24" s="54" t="s">
        <v>37</v>
      </c>
      <c r="D24" s="55"/>
      <c r="E24" s="42"/>
      <c r="F24" s="43">
        <f t="shared" ref="F24:J24" si="4">F13+F23</f>
        <v>720</v>
      </c>
      <c r="G24" s="43">
        <f t="shared" si="4"/>
        <v>25.75</v>
      </c>
      <c r="H24" s="43">
        <f t="shared" si="4"/>
        <v>25.579999999999995</v>
      </c>
      <c r="I24" s="43">
        <f t="shared" si="4"/>
        <v>134.16</v>
      </c>
      <c r="J24" s="43">
        <f t="shared" si="4"/>
        <v>797.66</v>
      </c>
      <c r="K24" s="43"/>
      <c r="L24" s="43">
        <f>L13+L23</f>
        <v>160.38</v>
      </c>
    </row>
    <row r="25" spans="1:12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70</v>
      </c>
      <c r="F25" s="20" t="s">
        <v>46</v>
      </c>
      <c r="G25" s="20">
        <v>5.83</v>
      </c>
      <c r="H25" s="20">
        <v>4.5599999999999996</v>
      </c>
      <c r="I25" s="20">
        <v>13.59</v>
      </c>
      <c r="J25" s="20">
        <v>118.8</v>
      </c>
      <c r="K25" s="21">
        <v>208</v>
      </c>
      <c r="L25" s="20"/>
    </row>
    <row r="26" spans="1:12" ht="12.75" customHeight="1" x14ac:dyDescent="0.25">
      <c r="A26" s="44"/>
      <c r="B26" s="23"/>
      <c r="C26" s="24"/>
      <c r="D26" s="50"/>
      <c r="E26" s="26" t="s">
        <v>47</v>
      </c>
      <c r="F26" s="27">
        <v>60</v>
      </c>
      <c r="G26" s="27">
        <v>0.46</v>
      </c>
      <c r="H26" s="27">
        <v>3.65</v>
      </c>
      <c r="I26" s="27">
        <v>1.43</v>
      </c>
      <c r="J26" s="27">
        <v>40.380000000000003</v>
      </c>
      <c r="K26" s="28">
        <v>13</v>
      </c>
      <c r="L26" s="27"/>
    </row>
    <row r="27" spans="1:12" ht="12.75" customHeight="1" x14ac:dyDescent="0.25">
      <c r="A27" s="44"/>
      <c r="B27" s="23"/>
      <c r="C27" s="24"/>
      <c r="D27" s="29" t="s">
        <v>25</v>
      </c>
      <c r="E27" s="26" t="s">
        <v>41</v>
      </c>
      <c r="F27" s="27">
        <v>200</v>
      </c>
      <c r="G27" s="27">
        <v>0</v>
      </c>
      <c r="H27" s="27">
        <v>0</v>
      </c>
      <c r="I27" s="27">
        <v>18.899999999999999</v>
      </c>
      <c r="J27" s="27">
        <v>78</v>
      </c>
      <c r="K27" s="28">
        <v>685</v>
      </c>
      <c r="L27" s="27"/>
    </row>
    <row r="28" spans="1:12" ht="12.75" customHeight="1" x14ac:dyDescent="0.25">
      <c r="A28" s="44"/>
      <c r="B28" s="23"/>
      <c r="C28" s="24"/>
      <c r="D28" s="29" t="s">
        <v>26</v>
      </c>
      <c r="E28" s="26" t="s">
        <v>42</v>
      </c>
      <c r="F28" s="27">
        <v>70</v>
      </c>
      <c r="G28" s="27">
        <v>4.26</v>
      </c>
      <c r="H28" s="27">
        <v>1.49</v>
      </c>
      <c r="I28" s="27">
        <v>29.3</v>
      </c>
      <c r="J28" s="27">
        <v>150.1</v>
      </c>
      <c r="K28" s="28">
        <v>147</v>
      </c>
      <c r="L28" s="27"/>
    </row>
    <row r="29" spans="1:12" ht="12.75" customHeight="1" x14ac:dyDescent="0.25">
      <c r="A29" s="44"/>
      <c r="B29" s="23"/>
      <c r="C29" s="24"/>
      <c r="D29" s="29" t="s">
        <v>27</v>
      </c>
      <c r="E29" s="26" t="s">
        <v>48</v>
      </c>
      <c r="F29" s="27">
        <v>100</v>
      </c>
      <c r="G29" s="27">
        <v>1.4</v>
      </c>
      <c r="H29" s="27">
        <v>0.3</v>
      </c>
      <c r="I29" s="27">
        <v>12.1</v>
      </c>
      <c r="J29" s="27">
        <v>64.2</v>
      </c>
      <c r="K29" s="28">
        <v>0</v>
      </c>
      <c r="L29" s="27"/>
    </row>
    <row r="30" spans="1:12" ht="12.75" customHeight="1" x14ac:dyDescent="0.25">
      <c r="A30" s="44"/>
      <c r="B30" s="23"/>
      <c r="C30" s="24"/>
      <c r="D30" s="25"/>
      <c r="E30" s="26" t="s">
        <v>45</v>
      </c>
      <c r="F30" s="27">
        <v>60</v>
      </c>
      <c r="G30" s="27">
        <v>6.25</v>
      </c>
      <c r="H30" s="27">
        <v>0.66</v>
      </c>
      <c r="I30" s="27">
        <v>27.84</v>
      </c>
      <c r="J30" s="27">
        <v>128.65</v>
      </c>
      <c r="K30" s="28">
        <v>148</v>
      </c>
      <c r="L30" s="27"/>
    </row>
    <row r="31" spans="1:12" ht="12.75" customHeight="1" x14ac:dyDescent="0.25">
      <c r="A31" s="44"/>
      <c r="B31" s="23"/>
      <c r="C31" s="24"/>
      <c r="D31" s="25"/>
      <c r="E31" s="26" t="s">
        <v>49</v>
      </c>
      <c r="F31" s="27">
        <v>50</v>
      </c>
      <c r="G31" s="27">
        <v>3.06</v>
      </c>
      <c r="H31" s="27">
        <v>1.5</v>
      </c>
      <c r="I31" s="27">
        <v>20.3</v>
      </c>
      <c r="J31" s="27">
        <v>106.91</v>
      </c>
      <c r="K31" s="28">
        <v>454</v>
      </c>
      <c r="L31" s="27"/>
    </row>
    <row r="32" spans="1:12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540</v>
      </c>
      <c r="G32" s="35">
        <f t="shared" si="5"/>
        <v>21.26</v>
      </c>
      <c r="H32" s="35">
        <f t="shared" si="5"/>
        <v>12.16</v>
      </c>
      <c r="I32" s="35">
        <f t="shared" si="5"/>
        <v>123.46</v>
      </c>
      <c r="J32" s="35">
        <f t="shared" si="5"/>
        <v>687.04</v>
      </c>
      <c r="K32" s="36"/>
      <c r="L32" s="35">
        <v>160.71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54" t="s">
        <v>37</v>
      </c>
      <c r="D43" s="55"/>
      <c r="E43" s="42"/>
      <c r="F43" s="43">
        <f t="shared" ref="F43:J43" si="9">F32+F42</f>
        <v>540</v>
      </c>
      <c r="G43" s="43">
        <f t="shared" si="9"/>
        <v>21.26</v>
      </c>
      <c r="H43" s="43">
        <f t="shared" si="9"/>
        <v>12.16</v>
      </c>
      <c r="I43" s="43">
        <f t="shared" si="9"/>
        <v>123.46</v>
      </c>
      <c r="J43" s="43">
        <f t="shared" si="9"/>
        <v>687.04</v>
      </c>
      <c r="K43" s="43"/>
      <c r="L43" s="43">
        <f>L32+L42</f>
        <v>160.71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160</v>
      </c>
      <c r="G44" s="20">
        <v>2.3199999999999998</v>
      </c>
      <c r="H44" s="20">
        <v>3.96</v>
      </c>
      <c r="I44" s="20">
        <v>28.97</v>
      </c>
      <c r="J44" s="20">
        <v>161</v>
      </c>
      <c r="K44" s="21">
        <v>168</v>
      </c>
      <c r="L44" s="20"/>
    </row>
    <row r="45" spans="1:12" ht="12.75" customHeight="1" x14ac:dyDescent="0.25">
      <c r="A45" s="22"/>
      <c r="B45" s="23"/>
      <c r="C45" s="24"/>
      <c r="D45" s="25"/>
      <c r="E45" s="26" t="s">
        <v>51</v>
      </c>
      <c r="F45" s="27">
        <v>130</v>
      </c>
      <c r="G45" s="27">
        <v>9.0500000000000007</v>
      </c>
      <c r="H45" s="27">
        <v>8.11</v>
      </c>
      <c r="I45" s="27">
        <v>55.15</v>
      </c>
      <c r="J45" s="27">
        <v>330</v>
      </c>
      <c r="K45" s="28">
        <v>449</v>
      </c>
      <c r="L45" s="27"/>
    </row>
    <row r="46" spans="1:12" ht="12.75" customHeight="1" x14ac:dyDescent="0.25">
      <c r="A46" s="22"/>
      <c r="B46" s="23"/>
      <c r="C46" s="24"/>
      <c r="D46" s="29" t="s">
        <v>25</v>
      </c>
      <c r="E46" s="26" t="s">
        <v>52</v>
      </c>
      <c r="F46" s="27">
        <v>200</v>
      </c>
      <c r="G46" s="27">
        <v>1.4</v>
      </c>
      <c r="H46" s="27">
        <v>1.6</v>
      </c>
      <c r="I46" s="27">
        <v>17.350000000000001</v>
      </c>
      <c r="J46" s="27">
        <v>89.32</v>
      </c>
      <c r="K46" s="28">
        <v>287</v>
      </c>
      <c r="L46" s="27"/>
    </row>
    <row r="47" spans="1:12" ht="12.75" customHeight="1" x14ac:dyDescent="0.25">
      <c r="A47" s="22"/>
      <c r="B47" s="23"/>
      <c r="C47" s="24"/>
      <c r="D47" s="29" t="s">
        <v>26</v>
      </c>
      <c r="E47" s="26" t="s">
        <v>42</v>
      </c>
      <c r="F47" s="27">
        <v>70</v>
      </c>
      <c r="G47" s="27">
        <v>4.26</v>
      </c>
      <c r="H47" s="27">
        <v>1.49</v>
      </c>
      <c r="I47" s="27">
        <v>29.3</v>
      </c>
      <c r="J47" s="27">
        <v>150.1</v>
      </c>
      <c r="K47" s="28">
        <v>147</v>
      </c>
      <c r="L47" s="27"/>
    </row>
    <row r="48" spans="1:12" ht="12.75" customHeight="1" x14ac:dyDescent="0.25">
      <c r="A48" s="22"/>
      <c r="B48" s="23"/>
      <c r="C48" s="24"/>
      <c r="D48" s="29" t="s">
        <v>27</v>
      </c>
      <c r="E48" s="26" t="s">
        <v>53</v>
      </c>
      <c r="F48" s="27">
        <v>100</v>
      </c>
      <c r="G48" s="27">
        <v>0.4</v>
      </c>
      <c r="H48" s="27">
        <v>0.3</v>
      </c>
      <c r="I48" s="27">
        <v>10.3</v>
      </c>
      <c r="J48" s="27">
        <v>47</v>
      </c>
      <c r="K48" s="28">
        <v>338</v>
      </c>
      <c r="L48" s="27"/>
    </row>
    <row r="49" spans="1:12" ht="12.75" customHeight="1" x14ac:dyDescent="0.25">
      <c r="A49" s="22"/>
      <c r="B49" s="23"/>
      <c r="C49" s="24"/>
      <c r="D49" s="25"/>
      <c r="E49" s="26" t="s">
        <v>45</v>
      </c>
      <c r="F49" s="27">
        <v>60</v>
      </c>
      <c r="G49" s="27">
        <v>6.25</v>
      </c>
      <c r="H49" s="27">
        <v>0.66</v>
      </c>
      <c r="I49" s="27">
        <v>27.84</v>
      </c>
      <c r="J49" s="27">
        <v>128.65</v>
      </c>
      <c r="K49" s="28">
        <v>148</v>
      </c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720</v>
      </c>
      <c r="G51" s="35">
        <f t="shared" si="10"/>
        <v>23.68</v>
      </c>
      <c r="H51" s="35">
        <f t="shared" si="10"/>
        <v>16.12</v>
      </c>
      <c r="I51" s="35">
        <f t="shared" si="10"/>
        <v>168.91000000000003</v>
      </c>
      <c r="J51" s="35">
        <f t="shared" si="10"/>
        <v>906.06999999999994</v>
      </c>
      <c r="K51" s="36"/>
      <c r="L51" s="35">
        <v>160.09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54" t="s">
        <v>37</v>
      </c>
      <c r="D62" s="55"/>
      <c r="E62" s="42"/>
      <c r="F62" s="43">
        <f t="shared" ref="F62:J62" si="14">F51+F61</f>
        <v>720</v>
      </c>
      <c r="G62" s="43">
        <f t="shared" si="14"/>
        <v>23.68</v>
      </c>
      <c r="H62" s="43">
        <f t="shared" si="14"/>
        <v>16.12</v>
      </c>
      <c r="I62" s="43">
        <f t="shared" si="14"/>
        <v>168.91000000000003</v>
      </c>
      <c r="J62" s="43">
        <f t="shared" si="14"/>
        <v>906.06999999999994</v>
      </c>
      <c r="K62" s="43"/>
      <c r="L62" s="43">
        <f>L51+L61</f>
        <v>160.09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54</v>
      </c>
      <c r="F63" s="20">
        <v>100</v>
      </c>
      <c r="G63" s="20">
        <v>20.3</v>
      </c>
      <c r="H63" s="20">
        <v>17</v>
      </c>
      <c r="I63" s="20">
        <v>35.69</v>
      </c>
      <c r="J63" s="20">
        <v>377</v>
      </c>
      <c r="K63" s="21">
        <v>288</v>
      </c>
      <c r="L63" s="20"/>
    </row>
    <row r="64" spans="1:12" ht="12.75" customHeight="1" x14ac:dyDescent="0.25">
      <c r="A64" s="22"/>
      <c r="B64" s="23"/>
      <c r="C64" s="24"/>
      <c r="D64" s="25"/>
      <c r="E64" s="26" t="s">
        <v>55</v>
      </c>
      <c r="F64" s="27">
        <v>60</v>
      </c>
      <c r="G64" s="27">
        <v>0.86</v>
      </c>
      <c r="H64" s="27">
        <v>3.65</v>
      </c>
      <c r="I64" s="27">
        <v>56.34</v>
      </c>
      <c r="J64" s="27">
        <v>93.9</v>
      </c>
      <c r="K64" s="28">
        <v>3</v>
      </c>
      <c r="L64" s="27"/>
    </row>
    <row r="65" spans="1:12" ht="12.75" customHeight="1" x14ac:dyDescent="0.25">
      <c r="A65" s="22"/>
      <c r="B65" s="23"/>
      <c r="C65" s="24"/>
      <c r="D65" s="29" t="s">
        <v>25</v>
      </c>
      <c r="E65" s="26" t="s">
        <v>56</v>
      </c>
      <c r="F65" s="27">
        <v>200</v>
      </c>
      <c r="G65" s="27">
        <v>0.2</v>
      </c>
      <c r="H65" s="27">
        <v>0.2</v>
      </c>
      <c r="I65" s="27">
        <v>22.3</v>
      </c>
      <c r="J65" s="27">
        <v>110</v>
      </c>
      <c r="K65" s="28">
        <v>859</v>
      </c>
      <c r="L65" s="27"/>
    </row>
    <row r="66" spans="1:12" ht="12.75" customHeight="1" x14ac:dyDescent="0.25">
      <c r="A66" s="22"/>
      <c r="B66" s="23"/>
      <c r="C66" s="24"/>
      <c r="D66" s="29" t="s">
        <v>26</v>
      </c>
      <c r="E66" s="26" t="s">
        <v>42</v>
      </c>
      <c r="F66" s="27">
        <v>70</v>
      </c>
      <c r="G66" s="27">
        <v>4.26</v>
      </c>
      <c r="H66" s="27">
        <v>1.49</v>
      </c>
      <c r="I66" s="27">
        <v>29.3</v>
      </c>
      <c r="J66" s="27">
        <v>150.1</v>
      </c>
      <c r="K66" s="28">
        <v>147</v>
      </c>
      <c r="L66" s="27"/>
    </row>
    <row r="67" spans="1:12" ht="12.75" customHeight="1" x14ac:dyDescent="0.25">
      <c r="A67" s="22"/>
      <c r="B67" s="23"/>
      <c r="C67" s="24"/>
      <c r="D67" s="29" t="s">
        <v>27</v>
      </c>
      <c r="E67" s="26" t="s">
        <v>57</v>
      </c>
      <c r="F67" s="27">
        <v>60</v>
      </c>
      <c r="G67" s="27">
        <v>0.49</v>
      </c>
      <c r="H67" s="27">
        <v>0.19</v>
      </c>
      <c r="I67" s="27">
        <v>6.92</v>
      </c>
      <c r="J67" s="27">
        <v>31.8</v>
      </c>
      <c r="K67" s="28"/>
      <c r="L67" s="27"/>
    </row>
    <row r="68" spans="1:12" ht="12.75" customHeight="1" x14ac:dyDescent="0.25">
      <c r="A68" s="22"/>
      <c r="B68" s="23"/>
      <c r="C68" s="24"/>
      <c r="D68" s="25"/>
      <c r="E68" s="26" t="s">
        <v>45</v>
      </c>
      <c r="F68" s="27">
        <v>60</v>
      </c>
      <c r="G68" s="27">
        <v>6.25</v>
      </c>
      <c r="H68" s="27">
        <v>0.66</v>
      </c>
      <c r="I68" s="27">
        <v>27.84</v>
      </c>
      <c r="J68" s="27">
        <v>128.65</v>
      </c>
      <c r="K68" s="28">
        <v>148</v>
      </c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550</v>
      </c>
      <c r="G70" s="35">
        <f t="shared" si="15"/>
        <v>32.36</v>
      </c>
      <c r="H70" s="35">
        <f t="shared" si="15"/>
        <v>23.189999999999998</v>
      </c>
      <c r="I70" s="35">
        <f t="shared" si="15"/>
        <v>178.39</v>
      </c>
      <c r="J70" s="35">
        <f t="shared" si="15"/>
        <v>891.44999999999993</v>
      </c>
      <c r="K70" s="36"/>
      <c r="L70" s="35">
        <v>159.99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 x14ac:dyDescent="0.25">
      <c r="A81" s="40">
        <f t="shared" ref="A81:B81" si="18">A63</f>
        <v>1</v>
      </c>
      <c r="B81" s="41">
        <f t="shared" si="18"/>
        <v>4</v>
      </c>
      <c r="C81" s="54" t="s">
        <v>37</v>
      </c>
      <c r="D81" s="55"/>
      <c r="E81" s="42"/>
      <c r="F81" s="43">
        <f t="shared" ref="F81:J81" si="19">F70+F80</f>
        <v>550</v>
      </c>
      <c r="G81" s="43">
        <f t="shared" si="19"/>
        <v>32.36</v>
      </c>
      <c r="H81" s="43">
        <f t="shared" si="19"/>
        <v>23.189999999999998</v>
      </c>
      <c r="I81" s="43">
        <f t="shared" si="19"/>
        <v>178.39</v>
      </c>
      <c r="J81" s="43">
        <f t="shared" si="19"/>
        <v>891.44999999999993</v>
      </c>
      <c r="K81" s="43"/>
      <c r="L81" s="43">
        <f>L70+L80</f>
        <v>159.99</v>
      </c>
    </row>
    <row r="82" spans="1:12" ht="12.7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58</v>
      </c>
      <c r="F82" s="20">
        <v>150</v>
      </c>
      <c r="G82" s="20">
        <v>2.39</v>
      </c>
      <c r="H82" s="20">
        <v>2.78</v>
      </c>
      <c r="I82" s="20">
        <v>23.56</v>
      </c>
      <c r="J82" s="20">
        <v>133.38999999999999</v>
      </c>
      <c r="K82" s="21">
        <v>384</v>
      </c>
      <c r="L82" s="20"/>
    </row>
    <row r="83" spans="1:12" ht="12.75" customHeight="1" x14ac:dyDescent="0.25">
      <c r="A83" s="22"/>
      <c r="B83" s="23"/>
      <c r="C83" s="24"/>
      <c r="D83" s="25"/>
      <c r="E83" s="26" t="s">
        <v>59</v>
      </c>
      <c r="F83" s="27">
        <v>50</v>
      </c>
      <c r="G83" s="27">
        <v>3.12</v>
      </c>
      <c r="H83" s="27">
        <v>7.57</v>
      </c>
      <c r="I83" s="27">
        <v>19.57</v>
      </c>
      <c r="J83" s="27">
        <v>161.30000000000001</v>
      </c>
      <c r="K83" s="28">
        <v>1</v>
      </c>
      <c r="L83" s="27"/>
    </row>
    <row r="84" spans="1:12" ht="12.75" customHeight="1" x14ac:dyDescent="0.25">
      <c r="A84" s="22"/>
      <c r="B84" s="23"/>
      <c r="C84" s="24"/>
      <c r="D84" s="29" t="s">
        <v>25</v>
      </c>
      <c r="E84" s="26" t="s">
        <v>41</v>
      </c>
      <c r="F84" s="27">
        <v>200</v>
      </c>
      <c r="G84" s="27">
        <v>0</v>
      </c>
      <c r="H84" s="27">
        <v>0</v>
      </c>
      <c r="I84" s="27">
        <v>18.899999999999999</v>
      </c>
      <c r="J84" s="27">
        <v>78</v>
      </c>
      <c r="K84" s="28">
        <v>685</v>
      </c>
      <c r="L84" s="27"/>
    </row>
    <row r="85" spans="1:12" ht="12.75" customHeight="1" x14ac:dyDescent="0.25">
      <c r="A85" s="22"/>
      <c r="B85" s="23"/>
      <c r="C85" s="24"/>
      <c r="D85" s="29" t="s">
        <v>26</v>
      </c>
      <c r="E85" s="26" t="s">
        <v>60</v>
      </c>
      <c r="F85" s="27">
        <v>50</v>
      </c>
      <c r="G85" s="27">
        <v>2.79</v>
      </c>
      <c r="H85" s="27">
        <v>1.86</v>
      </c>
      <c r="I85" s="27">
        <v>27.58</v>
      </c>
      <c r="J85" s="27">
        <v>138.75</v>
      </c>
      <c r="K85" s="28">
        <v>458</v>
      </c>
      <c r="L85" s="27"/>
    </row>
    <row r="86" spans="1:12" ht="12.75" customHeight="1" x14ac:dyDescent="0.25">
      <c r="A86" s="22"/>
      <c r="B86" s="23"/>
      <c r="C86" s="24"/>
      <c r="D86" s="29" t="s">
        <v>27</v>
      </c>
      <c r="E86" s="26" t="s">
        <v>61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>
        <v>338</v>
      </c>
      <c r="L86" s="27"/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28</v>
      </c>
      <c r="E89" s="34"/>
      <c r="F89" s="35">
        <f t="shared" ref="F89:J89" si="20">SUM(F82:F88)</f>
        <v>550</v>
      </c>
      <c r="G89" s="35">
        <f t="shared" si="20"/>
        <v>8.7000000000000011</v>
      </c>
      <c r="H89" s="35">
        <f t="shared" si="20"/>
        <v>12.61</v>
      </c>
      <c r="I89" s="35">
        <f t="shared" si="20"/>
        <v>99.409999999999982</v>
      </c>
      <c r="J89" s="35">
        <f t="shared" si="20"/>
        <v>558.44000000000005</v>
      </c>
      <c r="K89" s="36"/>
      <c r="L89" s="35">
        <v>159.76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54" t="s">
        <v>37</v>
      </c>
      <c r="D100" s="55"/>
      <c r="E100" s="42"/>
      <c r="F100" s="43">
        <f t="shared" ref="F100:J100" si="24">F89+F99</f>
        <v>550</v>
      </c>
      <c r="G100" s="43">
        <f t="shared" si="24"/>
        <v>8.7000000000000011</v>
      </c>
      <c r="H100" s="43">
        <f t="shared" si="24"/>
        <v>12.61</v>
      </c>
      <c r="I100" s="43">
        <f t="shared" si="24"/>
        <v>99.409999999999982</v>
      </c>
      <c r="J100" s="43">
        <f t="shared" si="24"/>
        <v>558.44000000000005</v>
      </c>
      <c r="K100" s="43"/>
      <c r="L100" s="43">
        <f>L89+L99</f>
        <v>159.76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62</v>
      </c>
      <c r="F101" s="20">
        <v>200</v>
      </c>
      <c r="G101" s="20">
        <v>4.82</v>
      </c>
      <c r="H101" s="20">
        <v>1.02</v>
      </c>
      <c r="I101" s="20">
        <v>16.829999999999998</v>
      </c>
      <c r="J101" s="20">
        <v>132.4</v>
      </c>
      <c r="K101" s="21">
        <v>94</v>
      </c>
      <c r="L101" s="20"/>
    </row>
    <row r="102" spans="1:12" ht="12.75" customHeight="1" x14ac:dyDescent="0.25">
      <c r="A102" s="22"/>
      <c r="B102" s="23"/>
      <c r="C102" s="24"/>
      <c r="D102" s="25"/>
      <c r="E102" s="26" t="s">
        <v>63</v>
      </c>
      <c r="F102" s="27">
        <v>50</v>
      </c>
      <c r="G102" s="27">
        <v>3.12</v>
      </c>
      <c r="H102" s="27">
        <v>7.57</v>
      </c>
      <c r="I102" s="27">
        <v>19.57</v>
      </c>
      <c r="J102" s="27">
        <v>191.3</v>
      </c>
      <c r="K102" s="28">
        <v>1</v>
      </c>
      <c r="L102" s="27"/>
    </row>
    <row r="103" spans="1:12" ht="12.75" customHeight="1" x14ac:dyDescent="0.25">
      <c r="A103" s="22"/>
      <c r="B103" s="23"/>
      <c r="C103" s="24"/>
      <c r="D103" s="29" t="s">
        <v>25</v>
      </c>
      <c r="E103" s="26" t="s">
        <v>41</v>
      </c>
      <c r="F103" s="27">
        <v>200</v>
      </c>
      <c r="G103" s="27">
        <v>0</v>
      </c>
      <c r="H103" s="27">
        <v>0</v>
      </c>
      <c r="I103" s="27">
        <v>18.899999999999999</v>
      </c>
      <c r="J103" s="27">
        <v>78</v>
      </c>
      <c r="K103" s="28">
        <v>685</v>
      </c>
      <c r="L103" s="27"/>
    </row>
    <row r="104" spans="1:12" ht="12.75" customHeight="1" x14ac:dyDescent="0.25">
      <c r="A104" s="22"/>
      <c r="B104" s="23"/>
      <c r="C104" s="24"/>
      <c r="D104" s="29" t="s">
        <v>26</v>
      </c>
      <c r="E104" s="26" t="s">
        <v>42</v>
      </c>
      <c r="F104" s="27">
        <v>70</v>
      </c>
      <c r="G104" s="27">
        <v>4.26</v>
      </c>
      <c r="H104" s="27">
        <v>1.49</v>
      </c>
      <c r="I104" s="27">
        <v>29.3</v>
      </c>
      <c r="J104" s="27">
        <v>150.1</v>
      </c>
      <c r="K104" s="28">
        <v>147</v>
      </c>
      <c r="L104" s="27"/>
    </row>
    <row r="105" spans="1:12" ht="12.75" customHeight="1" x14ac:dyDescent="0.25">
      <c r="A105" s="22"/>
      <c r="B105" s="23"/>
      <c r="C105" s="24"/>
      <c r="D105" s="29" t="s">
        <v>27</v>
      </c>
      <c r="E105" s="26" t="s">
        <v>64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>
        <v>338</v>
      </c>
      <c r="L105" s="27"/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28</v>
      </c>
      <c r="E108" s="34"/>
      <c r="F108" s="35">
        <f>SUM(F101:F107)</f>
        <v>620</v>
      </c>
      <c r="G108" s="35">
        <f t="shared" ref="G108:J108" si="25">SUM(G101:G107)</f>
        <v>12.6</v>
      </c>
      <c r="H108" s="35">
        <f t="shared" si="25"/>
        <v>10.48</v>
      </c>
      <c r="I108" s="35">
        <f t="shared" si="25"/>
        <v>94.399999999999991</v>
      </c>
      <c r="J108" s="35">
        <f t="shared" si="25"/>
        <v>598.80000000000007</v>
      </c>
      <c r="K108" s="36"/>
      <c r="L108" s="35">
        <v>160.25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/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54" t="s">
        <v>37</v>
      </c>
      <c r="D119" s="55"/>
      <c r="E119" s="42"/>
      <c r="F119" s="43">
        <f t="shared" ref="F119:J119" si="29">F108+F118</f>
        <v>620</v>
      </c>
      <c r="G119" s="43">
        <f t="shared" si="29"/>
        <v>12.6</v>
      </c>
      <c r="H119" s="43">
        <f t="shared" si="29"/>
        <v>10.48</v>
      </c>
      <c r="I119" s="43">
        <f t="shared" si="29"/>
        <v>94.399999999999991</v>
      </c>
      <c r="J119" s="43">
        <f t="shared" si="29"/>
        <v>598.80000000000007</v>
      </c>
      <c r="K119" s="43"/>
      <c r="L119" s="43">
        <f>L108+L118</f>
        <v>160.25</v>
      </c>
    </row>
    <row r="120" spans="1:12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65</v>
      </c>
      <c r="F120" s="20">
        <v>160</v>
      </c>
      <c r="G120" s="20">
        <v>3.4</v>
      </c>
      <c r="H120" s="20">
        <v>3.96</v>
      </c>
      <c r="I120" s="20">
        <v>27.83</v>
      </c>
      <c r="J120" s="20">
        <v>161</v>
      </c>
      <c r="K120" s="21">
        <v>168</v>
      </c>
      <c r="L120" s="20"/>
    </row>
    <row r="121" spans="1:12" ht="12.75" customHeight="1" x14ac:dyDescent="0.25">
      <c r="A121" s="44"/>
      <c r="B121" s="23"/>
      <c r="C121" s="24"/>
      <c r="D121" s="25"/>
      <c r="E121" s="26" t="s">
        <v>63</v>
      </c>
      <c r="F121" s="27">
        <v>50</v>
      </c>
      <c r="G121" s="27">
        <v>3.12</v>
      </c>
      <c r="H121" s="27">
        <v>7.57</v>
      </c>
      <c r="I121" s="27">
        <v>19.57</v>
      </c>
      <c r="J121" s="27">
        <v>161.30000000000001</v>
      </c>
      <c r="K121" s="28">
        <v>1</v>
      </c>
      <c r="L121" s="27"/>
    </row>
    <row r="122" spans="1:12" ht="12.75" customHeight="1" x14ac:dyDescent="0.25">
      <c r="A122" s="44"/>
      <c r="B122" s="23"/>
      <c r="C122" s="24"/>
      <c r="D122" s="29" t="s">
        <v>25</v>
      </c>
      <c r="E122" s="26" t="s">
        <v>41</v>
      </c>
      <c r="F122" s="27">
        <v>200</v>
      </c>
      <c r="G122" s="27">
        <v>0</v>
      </c>
      <c r="H122" s="27">
        <v>0</v>
      </c>
      <c r="I122" s="27">
        <v>18.899999999999999</v>
      </c>
      <c r="J122" s="27">
        <v>78</v>
      </c>
      <c r="K122" s="28">
        <v>685</v>
      </c>
      <c r="L122" s="27"/>
    </row>
    <row r="123" spans="1:12" ht="12.75" customHeight="1" x14ac:dyDescent="0.25">
      <c r="A123" s="44"/>
      <c r="B123" s="23"/>
      <c r="C123" s="24"/>
      <c r="D123" s="29" t="s">
        <v>26</v>
      </c>
      <c r="E123" s="26" t="s">
        <v>60</v>
      </c>
      <c r="F123" s="27">
        <v>50</v>
      </c>
      <c r="G123" s="27">
        <v>2.79</v>
      </c>
      <c r="H123" s="27">
        <v>1.86</v>
      </c>
      <c r="I123" s="27">
        <v>27.58</v>
      </c>
      <c r="J123" s="27">
        <v>138.58000000000001</v>
      </c>
      <c r="K123" s="28">
        <v>458</v>
      </c>
      <c r="L123" s="27"/>
    </row>
    <row r="124" spans="1:12" ht="12.75" customHeight="1" x14ac:dyDescent="0.25">
      <c r="A124" s="44"/>
      <c r="B124" s="23"/>
      <c r="C124" s="24"/>
      <c r="D124" s="29" t="s">
        <v>27</v>
      </c>
      <c r="E124" s="26" t="s">
        <v>61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>
        <v>338</v>
      </c>
      <c r="L124" s="27"/>
    </row>
    <row r="125" spans="1:12" ht="12.75" customHeight="1" x14ac:dyDescent="0.25">
      <c r="A125" s="44"/>
      <c r="B125" s="23"/>
      <c r="C125" s="24"/>
      <c r="D125" s="25"/>
      <c r="E125" s="26" t="s">
        <v>66</v>
      </c>
      <c r="F125" s="27">
        <v>10</v>
      </c>
      <c r="G125" s="27">
        <v>2.3199999999999998</v>
      </c>
      <c r="H125" s="27">
        <v>2.95</v>
      </c>
      <c r="I125" s="27">
        <v>0</v>
      </c>
      <c r="J125" s="27">
        <v>36.4</v>
      </c>
      <c r="K125" s="28">
        <v>97</v>
      </c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570</v>
      </c>
      <c r="G127" s="35">
        <f t="shared" si="30"/>
        <v>12.03</v>
      </c>
      <c r="H127" s="35">
        <f t="shared" si="30"/>
        <v>16.740000000000002</v>
      </c>
      <c r="I127" s="35">
        <f t="shared" si="30"/>
        <v>103.67999999999999</v>
      </c>
      <c r="J127" s="35">
        <f t="shared" si="30"/>
        <v>622.28</v>
      </c>
      <c r="K127" s="36"/>
      <c r="L127" s="35">
        <v>157.69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 x14ac:dyDescent="0.25">
      <c r="A138" s="46">
        <f t="shared" ref="A138:B138" si="33">A120</f>
        <v>2</v>
      </c>
      <c r="B138" s="46">
        <f t="shared" si="33"/>
        <v>2</v>
      </c>
      <c r="C138" s="54" t="s">
        <v>37</v>
      </c>
      <c r="D138" s="55"/>
      <c r="E138" s="42"/>
      <c r="F138" s="43">
        <f t="shared" ref="F138:J138" si="34">F127+F137</f>
        <v>570</v>
      </c>
      <c r="G138" s="43">
        <f t="shared" si="34"/>
        <v>12.03</v>
      </c>
      <c r="H138" s="43">
        <f t="shared" si="34"/>
        <v>16.740000000000002</v>
      </c>
      <c r="I138" s="43">
        <f t="shared" si="34"/>
        <v>103.67999999999999</v>
      </c>
      <c r="J138" s="43">
        <f t="shared" si="34"/>
        <v>622.28</v>
      </c>
      <c r="K138" s="43"/>
      <c r="L138" s="43">
        <f>L127+L137</f>
        <v>157.69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67</v>
      </c>
      <c r="F139" s="20">
        <v>180</v>
      </c>
      <c r="G139" s="20">
        <v>4.67</v>
      </c>
      <c r="H139" s="20">
        <v>6.11</v>
      </c>
      <c r="I139" s="20">
        <v>48.34</v>
      </c>
      <c r="J139" s="20">
        <v>270.22000000000003</v>
      </c>
      <c r="K139" s="21">
        <v>224</v>
      </c>
      <c r="L139" s="20"/>
    </row>
    <row r="140" spans="1:12" ht="12.75" customHeight="1" x14ac:dyDescent="0.25">
      <c r="A140" s="22"/>
      <c r="B140" s="23"/>
      <c r="C140" s="24"/>
      <c r="D140" s="25"/>
      <c r="E140" s="26" t="s">
        <v>68</v>
      </c>
      <c r="F140" s="27">
        <v>100</v>
      </c>
      <c r="G140" s="27">
        <v>10.4</v>
      </c>
      <c r="H140" s="27">
        <v>20</v>
      </c>
      <c r="I140" s="27">
        <v>21.2</v>
      </c>
      <c r="J140" s="27">
        <v>224</v>
      </c>
      <c r="K140" s="28">
        <v>694</v>
      </c>
      <c r="L140" s="27"/>
    </row>
    <row r="141" spans="1:12" ht="12.75" customHeight="1" x14ac:dyDescent="0.25">
      <c r="A141" s="22"/>
      <c r="B141" s="23"/>
      <c r="C141" s="24"/>
      <c r="D141" s="29" t="s">
        <v>25</v>
      </c>
      <c r="E141" s="26" t="s">
        <v>41</v>
      </c>
      <c r="F141" s="27">
        <v>200</v>
      </c>
      <c r="G141" s="27">
        <v>0</v>
      </c>
      <c r="H141" s="27">
        <v>0</v>
      </c>
      <c r="I141" s="27">
        <v>18.899999999999999</v>
      </c>
      <c r="J141" s="27">
        <v>78</v>
      </c>
      <c r="K141" s="28">
        <v>685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42</v>
      </c>
      <c r="F142" s="27">
        <v>70</v>
      </c>
      <c r="G142" s="27">
        <v>4.26</v>
      </c>
      <c r="H142" s="27">
        <v>1.49</v>
      </c>
      <c r="I142" s="27">
        <v>29.3</v>
      </c>
      <c r="J142" s="27">
        <v>150.1</v>
      </c>
      <c r="K142" s="28">
        <v>147</v>
      </c>
      <c r="L142" s="27"/>
    </row>
    <row r="143" spans="1:12" ht="12.75" customHeight="1" x14ac:dyDescent="0.25">
      <c r="A143" s="22"/>
      <c r="B143" s="23"/>
      <c r="C143" s="24"/>
      <c r="D143" s="29" t="s">
        <v>27</v>
      </c>
      <c r="E143" s="26" t="s">
        <v>45</v>
      </c>
      <c r="F143" s="27">
        <v>60</v>
      </c>
      <c r="G143" s="27">
        <v>6.25</v>
      </c>
      <c r="H143" s="27">
        <v>0.66</v>
      </c>
      <c r="I143" s="27">
        <v>27.84</v>
      </c>
      <c r="J143" s="27">
        <v>128.65</v>
      </c>
      <c r="K143" s="28">
        <v>148</v>
      </c>
      <c r="L143" s="27"/>
    </row>
    <row r="144" spans="1:12" ht="12.75" customHeight="1" x14ac:dyDescent="0.25">
      <c r="A144" s="22"/>
      <c r="B144" s="23"/>
      <c r="C144" s="24"/>
      <c r="D144" s="25"/>
      <c r="E144" s="26" t="s">
        <v>47</v>
      </c>
      <c r="F144" s="27">
        <v>60</v>
      </c>
      <c r="G144" s="27">
        <v>0.46</v>
      </c>
      <c r="H144" s="27">
        <v>3.65</v>
      </c>
      <c r="I144" s="27">
        <v>1.43</v>
      </c>
      <c r="J144" s="27">
        <v>40.380000000000003</v>
      </c>
      <c r="K144" s="28">
        <v>13</v>
      </c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670</v>
      </c>
      <c r="G146" s="35">
        <f t="shared" si="35"/>
        <v>26.04</v>
      </c>
      <c r="H146" s="35">
        <f t="shared" si="35"/>
        <v>31.909999999999997</v>
      </c>
      <c r="I146" s="35">
        <f t="shared" si="35"/>
        <v>147.01</v>
      </c>
      <c r="J146" s="35">
        <f t="shared" si="35"/>
        <v>891.35</v>
      </c>
      <c r="K146" s="36"/>
      <c r="L146" s="35">
        <v>159.22999999999999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54" t="s">
        <v>37</v>
      </c>
      <c r="D157" s="55"/>
      <c r="E157" s="42"/>
      <c r="F157" s="43">
        <f t="shared" ref="F157:J157" si="39">F146+F156</f>
        <v>670</v>
      </c>
      <c r="G157" s="43">
        <f t="shared" si="39"/>
        <v>26.04</v>
      </c>
      <c r="H157" s="43">
        <f t="shared" si="39"/>
        <v>31.909999999999997</v>
      </c>
      <c r="I157" s="43">
        <f t="shared" si="39"/>
        <v>147.01</v>
      </c>
      <c r="J157" s="43">
        <f t="shared" si="39"/>
        <v>891.35</v>
      </c>
      <c r="K157" s="43"/>
      <c r="L157" s="43">
        <f>L146+L156</f>
        <v>159.22999999999999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69</v>
      </c>
      <c r="F158" s="20">
        <v>150</v>
      </c>
      <c r="G158" s="20">
        <v>2.29</v>
      </c>
      <c r="H158" s="20">
        <v>11</v>
      </c>
      <c r="I158" s="20">
        <v>14.44</v>
      </c>
      <c r="J158" s="20">
        <v>166</v>
      </c>
      <c r="K158" s="21">
        <v>321</v>
      </c>
      <c r="L158" s="20"/>
    </row>
    <row r="159" spans="1:12" ht="12.75" customHeight="1" x14ac:dyDescent="0.25">
      <c r="A159" s="22"/>
      <c r="B159" s="23"/>
      <c r="C159" s="24"/>
      <c r="D159" s="25"/>
      <c r="E159" s="26" t="s">
        <v>55</v>
      </c>
      <c r="F159" s="27">
        <v>60</v>
      </c>
      <c r="G159" s="27">
        <v>0.86</v>
      </c>
      <c r="H159" s="27">
        <v>3.65</v>
      </c>
      <c r="I159" s="27">
        <v>56.34</v>
      </c>
      <c r="J159" s="27">
        <v>93.9</v>
      </c>
      <c r="K159" s="28">
        <v>3</v>
      </c>
      <c r="L159" s="27"/>
    </row>
    <row r="160" spans="1:12" ht="12.75" customHeight="1" x14ac:dyDescent="0.25">
      <c r="A160" s="22"/>
      <c r="B160" s="23"/>
      <c r="C160" s="24"/>
      <c r="D160" s="29" t="s">
        <v>25</v>
      </c>
      <c r="E160" s="26" t="s">
        <v>41</v>
      </c>
      <c r="F160" s="27">
        <v>200</v>
      </c>
      <c r="G160" s="27">
        <v>0</v>
      </c>
      <c r="H160" s="27">
        <v>0</v>
      </c>
      <c r="I160" s="27">
        <v>18.899999999999999</v>
      </c>
      <c r="J160" s="27">
        <v>78</v>
      </c>
      <c r="K160" s="28">
        <v>685</v>
      </c>
      <c r="L160" s="27"/>
    </row>
    <row r="161" spans="1:12" ht="12.75" customHeight="1" x14ac:dyDescent="0.25">
      <c r="A161" s="22"/>
      <c r="B161" s="23"/>
      <c r="C161" s="24"/>
      <c r="D161" s="29" t="s">
        <v>26</v>
      </c>
      <c r="E161" s="26" t="s">
        <v>42</v>
      </c>
      <c r="F161" s="27">
        <v>70</v>
      </c>
      <c r="G161" s="27">
        <v>4.26</v>
      </c>
      <c r="H161" s="27">
        <v>1.49</v>
      </c>
      <c r="I161" s="27">
        <v>29.3</v>
      </c>
      <c r="J161" s="27">
        <v>150.1</v>
      </c>
      <c r="K161" s="28">
        <v>147</v>
      </c>
      <c r="L161" s="27"/>
    </row>
    <row r="162" spans="1:12" ht="12.75" customHeight="1" x14ac:dyDescent="0.25">
      <c r="A162" s="22"/>
      <c r="B162" s="23"/>
      <c r="C162" s="24"/>
      <c r="D162" s="29" t="s">
        <v>27</v>
      </c>
      <c r="E162" s="26" t="s">
        <v>57</v>
      </c>
      <c r="F162" s="27">
        <v>140</v>
      </c>
      <c r="G162" s="27">
        <v>1.1399999999999999</v>
      </c>
      <c r="H162" s="27">
        <v>0.44</v>
      </c>
      <c r="I162" s="27">
        <v>16.149999999999999</v>
      </c>
      <c r="J162" s="27">
        <v>74.2</v>
      </c>
      <c r="K162" s="28"/>
      <c r="L162" s="27"/>
    </row>
    <row r="163" spans="1:12" ht="12.75" customHeight="1" x14ac:dyDescent="0.25">
      <c r="A163" s="22"/>
      <c r="B163" s="23"/>
      <c r="C163" s="24"/>
      <c r="D163" s="25"/>
      <c r="E163" s="26" t="s">
        <v>45</v>
      </c>
      <c r="F163" s="27">
        <v>60</v>
      </c>
      <c r="G163" s="27">
        <v>6.25</v>
      </c>
      <c r="H163" s="27">
        <v>0.66</v>
      </c>
      <c r="I163" s="27">
        <v>27.84</v>
      </c>
      <c r="J163" s="27">
        <v>128.65</v>
      </c>
      <c r="K163" s="28">
        <v>148</v>
      </c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680</v>
      </c>
      <c r="G165" s="35">
        <f t="shared" si="40"/>
        <v>14.8</v>
      </c>
      <c r="H165" s="35">
        <f t="shared" si="40"/>
        <v>17.240000000000002</v>
      </c>
      <c r="I165" s="35">
        <f t="shared" si="40"/>
        <v>162.97</v>
      </c>
      <c r="J165" s="35">
        <f t="shared" si="40"/>
        <v>690.85</v>
      </c>
      <c r="K165" s="36"/>
      <c r="L165" s="35">
        <v>160.06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54" t="s">
        <v>37</v>
      </c>
      <c r="D176" s="55"/>
      <c r="E176" s="42"/>
      <c r="F176" s="43">
        <f t="shared" ref="F176:J176" si="44">F165+F175</f>
        <v>680</v>
      </c>
      <c r="G176" s="43">
        <f t="shared" si="44"/>
        <v>14.8</v>
      </c>
      <c r="H176" s="43">
        <f t="shared" si="44"/>
        <v>17.240000000000002</v>
      </c>
      <c r="I176" s="43">
        <f t="shared" si="44"/>
        <v>162.97</v>
      </c>
      <c r="J176" s="43">
        <f t="shared" si="44"/>
        <v>690.85</v>
      </c>
      <c r="K176" s="43"/>
      <c r="L176" s="43">
        <f>L165+L175</f>
        <v>160.06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65</v>
      </c>
      <c r="F177" s="20">
        <v>200</v>
      </c>
      <c r="G177" s="20">
        <v>6.24</v>
      </c>
      <c r="H177" s="20">
        <v>6.1</v>
      </c>
      <c r="I177" s="20">
        <v>19.7</v>
      </c>
      <c r="J177" s="20">
        <v>158.63999999999999</v>
      </c>
      <c r="K177" s="21">
        <v>390</v>
      </c>
      <c r="L177" s="20"/>
    </row>
    <row r="178" spans="1:12" ht="12.75" customHeight="1" x14ac:dyDescent="0.25">
      <c r="A178" s="22"/>
      <c r="B178" s="23"/>
      <c r="C178" s="24"/>
      <c r="D178" s="25"/>
      <c r="E178" s="26" t="s">
        <v>63</v>
      </c>
      <c r="F178" s="27">
        <v>50</v>
      </c>
      <c r="G178" s="27">
        <v>3.12</v>
      </c>
      <c r="H178" s="27">
        <v>7.57</v>
      </c>
      <c r="I178" s="27">
        <v>19.57</v>
      </c>
      <c r="J178" s="27">
        <v>161.30000000000001</v>
      </c>
      <c r="K178" s="28">
        <v>1</v>
      </c>
      <c r="L178" s="27"/>
    </row>
    <row r="179" spans="1:12" ht="12.75" customHeight="1" x14ac:dyDescent="0.25">
      <c r="A179" s="22"/>
      <c r="B179" s="23"/>
      <c r="C179" s="24"/>
      <c r="D179" s="29" t="s">
        <v>25</v>
      </c>
      <c r="E179" s="26" t="s">
        <v>52</v>
      </c>
      <c r="F179" s="27">
        <v>200</v>
      </c>
      <c r="G179" s="27">
        <v>1.4</v>
      </c>
      <c r="H179" s="27">
        <v>1.6</v>
      </c>
      <c r="I179" s="27">
        <v>17.350000000000001</v>
      </c>
      <c r="J179" s="27">
        <v>89.32</v>
      </c>
      <c r="K179" s="28">
        <v>287</v>
      </c>
      <c r="L179" s="27"/>
    </row>
    <row r="180" spans="1:12" ht="12.75" customHeight="1" x14ac:dyDescent="0.25">
      <c r="A180" s="22"/>
      <c r="B180" s="23"/>
      <c r="C180" s="24"/>
      <c r="D180" s="29" t="s">
        <v>26</v>
      </c>
      <c r="E180" s="26" t="s">
        <v>42</v>
      </c>
      <c r="F180" s="27">
        <v>70</v>
      </c>
      <c r="G180" s="27">
        <v>4.26</v>
      </c>
      <c r="H180" s="27">
        <v>1.49</v>
      </c>
      <c r="I180" s="27">
        <v>29.3</v>
      </c>
      <c r="J180" s="27">
        <v>150.1</v>
      </c>
      <c r="K180" s="28">
        <v>147</v>
      </c>
      <c r="L180" s="27"/>
    </row>
    <row r="181" spans="1:12" ht="12.75" customHeight="1" x14ac:dyDescent="0.25">
      <c r="A181" s="22"/>
      <c r="B181" s="23"/>
      <c r="C181" s="24"/>
      <c r="D181" s="29" t="s">
        <v>27</v>
      </c>
      <c r="E181" s="26" t="s">
        <v>61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47</v>
      </c>
      <c r="K181" s="28">
        <v>338</v>
      </c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J184" si="45">SUM(F177:F183)</f>
        <v>620</v>
      </c>
      <c r="G184" s="35">
        <f t="shared" si="45"/>
        <v>15.42</v>
      </c>
      <c r="H184" s="35">
        <f t="shared" si="45"/>
        <v>17.159999999999997</v>
      </c>
      <c r="I184" s="35">
        <f t="shared" si="45"/>
        <v>95.72</v>
      </c>
      <c r="J184" s="35">
        <f t="shared" si="45"/>
        <v>606.36</v>
      </c>
      <c r="K184" s="36"/>
      <c r="L184" s="35">
        <v>158.71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4" t="s">
        <v>37</v>
      </c>
      <c r="D195" s="55"/>
      <c r="E195" s="42"/>
      <c r="F195" s="43">
        <f t="shared" ref="F195:J195" si="49">F184+F194</f>
        <v>620</v>
      </c>
      <c r="G195" s="43">
        <f t="shared" si="49"/>
        <v>15.42</v>
      </c>
      <c r="H195" s="43">
        <f t="shared" si="49"/>
        <v>17.159999999999997</v>
      </c>
      <c r="I195" s="43">
        <f t="shared" si="49"/>
        <v>95.72</v>
      </c>
      <c r="J195" s="43">
        <f t="shared" si="49"/>
        <v>606.36</v>
      </c>
      <c r="K195" s="43"/>
      <c r="L195" s="43">
        <f>L184+L194</f>
        <v>158.71</v>
      </c>
    </row>
    <row r="196" spans="1:12" ht="12.75" customHeight="1" x14ac:dyDescent="0.25">
      <c r="A196" s="47"/>
      <c r="B196" s="48"/>
      <c r="C196" s="51" t="s">
        <v>38</v>
      </c>
      <c r="D196" s="52"/>
      <c r="E196" s="53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624</v>
      </c>
      <c r="G196" s="49">
        <f t="shared" si="50"/>
        <v>19.263999999999999</v>
      </c>
      <c r="H196" s="49">
        <f t="shared" si="50"/>
        <v>18.318999999999999</v>
      </c>
      <c r="I196" s="49">
        <f t="shared" si="50"/>
        <v>130.81100000000001</v>
      </c>
      <c r="J196" s="49">
        <f t="shared" si="50"/>
        <v>725.03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159.68700000000001</v>
      </c>
    </row>
  </sheetData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112-1</cp:lastModifiedBy>
  <dcterms:created xsi:type="dcterms:W3CDTF">2022-05-16T14:23:56Z</dcterms:created>
  <dcterms:modified xsi:type="dcterms:W3CDTF">2023-10-13T10:47:07Z</dcterms:modified>
</cp:coreProperties>
</file>